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运营部资料\成攻\2022年项目\招聘招考\省工人疗养院2个岗位（财务和文秘）\考务材料\"/>
    </mc:Choice>
  </mc:AlternateContent>
  <bookViews>
    <workbookView xWindow="0" yWindow="0" windowWidth="20400" windowHeight="7770"/>
  </bookViews>
  <sheets>
    <sheet name="录取名单 (挂网) " sheetId="8" r:id="rId1"/>
    <sheet name="江西省工人疗养院人员公开招聘考试总成绩表" sheetId="6" r:id="rId2"/>
  </sheets>
  <definedNames>
    <definedName name="_xlnm._FilterDatabase" localSheetId="1" hidden="1">江西省工人疗养院人员公开招聘考试总成绩表!$B$2:$I$2</definedName>
    <definedName name="_xlnm._FilterDatabase" localSheetId="0" hidden="1">'录取名单 (挂网) '!$B$2:$C$2</definedName>
  </definedNames>
  <calcPr calcId="152511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" i="6" l="1"/>
  <c r="I6" i="6"/>
  <c r="I7" i="6"/>
  <c r="H10" i="6"/>
  <c r="H9" i="6"/>
  <c r="H7" i="6"/>
  <c r="H6" i="6"/>
  <c r="H4" i="6"/>
  <c r="H3" i="6"/>
  <c r="F6" i="6"/>
  <c r="F7" i="6"/>
  <c r="F8" i="6"/>
  <c r="F9" i="6"/>
  <c r="I9" i="6" s="1"/>
  <c r="F10" i="6"/>
  <c r="I10" i="6" s="1"/>
  <c r="F3" i="6"/>
  <c r="I3" i="6" s="1"/>
  <c r="F5" i="6" l="1"/>
  <c r="I5" i="6" s="1"/>
  <c r="F4" i="6"/>
  <c r="I4" i="6" s="1"/>
</calcChain>
</file>

<file path=xl/sharedStrings.xml><?xml version="1.0" encoding="utf-8"?>
<sst xmlns="http://schemas.openxmlformats.org/spreadsheetml/2006/main" count="50" uniqueCount="41">
  <si>
    <t>岗位名称</t>
  </si>
  <si>
    <t>笔试准考证号</t>
  </si>
  <si>
    <t>姓名</t>
  </si>
  <si>
    <t>面试成绩</t>
    <phoneticPr fontId="1" type="noConversion"/>
  </si>
  <si>
    <t>序号</t>
    <phoneticPr fontId="1" type="noConversion"/>
  </si>
  <si>
    <t>综合成绩</t>
    <phoneticPr fontId="1" type="noConversion"/>
  </si>
  <si>
    <t>笔试成绩</t>
    <phoneticPr fontId="1" type="noConversion"/>
  </si>
  <si>
    <t>录取</t>
    <phoneticPr fontId="1" type="noConversion"/>
  </si>
  <si>
    <t>笔试成绩（占比50%）</t>
    <phoneticPr fontId="1" type="noConversion"/>
  </si>
  <si>
    <t>面试成绩（占比50%）</t>
    <phoneticPr fontId="1" type="noConversion"/>
  </si>
  <si>
    <t>李丹</t>
  </si>
  <si>
    <t>黄菲菲</t>
  </si>
  <si>
    <t>傅一鸣</t>
  </si>
  <si>
    <t>徐冬俊</t>
  </si>
  <si>
    <t>李希勤</t>
  </si>
  <si>
    <t>贾建宁</t>
  </si>
  <si>
    <t>余罗广</t>
    <phoneticPr fontId="8" type="noConversion"/>
  </si>
  <si>
    <t>李丹</t>
    <phoneticPr fontId="1" type="noConversion"/>
  </si>
  <si>
    <t>赖轩</t>
    <phoneticPr fontId="8" type="noConversion"/>
  </si>
  <si>
    <t>赖轩</t>
    <phoneticPr fontId="1" type="noConversion"/>
  </si>
  <si>
    <t>录取</t>
    <phoneticPr fontId="1" type="noConversion"/>
  </si>
  <si>
    <t>财务人员</t>
    <phoneticPr fontId="1" type="noConversion"/>
  </si>
  <si>
    <t>财务人员</t>
    <phoneticPr fontId="1" type="noConversion"/>
  </si>
  <si>
    <t>综合行政岗</t>
    <phoneticPr fontId="1" type="noConversion"/>
  </si>
  <si>
    <t>综合行政岗</t>
    <phoneticPr fontId="1" type="noConversion"/>
  </si>
  <si>
    <t>财务人员岗</t>
    <phoneticPr fontId="1" type="noConversion"/>
  </si>
  <si>
    <t>政审/体检</t>
    <phoneticPr fontId="1" type="noConversion"/>
  </si>
  <si>
    <t>政审/体检</t>
    <phoneticPr fontId="1" type="noConversion"/>
  </si>
  <si>
    <t>政审/体检</t>
    <phoneticPr fontId="1" type="noConversion"/>
  </si>
  <si>
    <t>弃考</t>
    <phoneticPr fontId="1" type="noConversion"/>
  </si>
  <si>
    <t>弃考</t>
    <phoneticPr fontId="1" type="noConversion"/>
  </si>
  <si>
    <t>JXDTRL-GRLYY-001</t>
    <phoneticPr fontId="1" type="noConversion"/>
  </si>
  <si>
    <t>JXDTRL-GRLYY-002</t>
    <phoneticPr fontId="1" type="noConversion"/>
  </si>
  <si>
    <t>JXDTRL-GRLYY-009</t>
    <phoneticPr fontId="1" type="noConversion"/>
  </si>
  <si>
    <t>JXDTRL-GRLYY-003</t>
    <phoneticPr fontId="1" type="noConversion"/>
  </si>
  <si>
    <t>JXDTRL-GRLYY-004</t>
    <phoneticPr fontId="1" type="noConversion"/>
  </si>
  <si>
    <t>JXDTRL-GRLYY-005</t>
    <phoneticPr fontId="1" type="noConversion"/>
  </si>
  <si>
    <t>JXDTRL-GRLYY-007</t>
    <phoneticPr fontId="1" type="noConversion"/>
  </si>
  <si>
    <t>JXDTRL-GRLYY-008</t>
    <phoneticPr fontId="1" type="noConversion"/>
  </si>
  <si>
    <t>江西省工人疗养院人员公开招聘考试总成绩表</t>
    <phoneticPr fontId="1" type="noConversion"/>
  </si>
  <si>
    <t>江西省工人疗养院人员公开招聘考试录取名单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</si>
</sst>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_);[Red]\(0.0\)"/>
  </numFmts>
  <fonts count="9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0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4"/>
      <color theme="1"/>
      <name val="微软雅黑"/>
      <family val="2"/>
      <charset val="134"/>
    </font>
    <font>
      <sz val="11"/>
      <name val="宋体"/>
      <family val="3"/>
      <charset val="134"/>
    </font>
    <font>
      <sz val="1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0" xfId="0" applyFill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7" fontId="0" fillId="0" borderId="0" xfId="0" applyNumberFormat="1" applyFill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tabSelected="1" workbookViewId="0">
      <selection activeCell="C16" sqref="C16"/>
    </sheetView>
  </sheetViews>
  <sheetFormatPr defaultRowHeight="13.5"/>
  <cols>
    <col min="1" max="1" width="9" style="9"/>
    <col min="2" max="2" width="14.75" style="1" customWidth="1"/>
    <col min="3" max="3" width="11.125" style="24" customWidth="1"/>
    <col min="4" max="4" width="23.875" style="9" customWidth="1"/>
  </cols>
  <sheetData>
    <row r="1" spans="1:9" s="5" customFormat="1" ht="48.75" customHeight="1">
      <c r="A1" s="26" t="s">
        <v>40</v>
      </c>
      <c r="B1" s="26"/>
      <c r="C1" s="26"/>
      <c r="D1" s="26"/>
      <c r="E1" s="22"/>
      <c r="F1" s="22"/>
      <c r="G1" s="22"/>
      <c r="H1" s="22"/>
      <c r="I1" s="22"/>
    </row>
    <row r="2" spans="1:9" s="4" customFormat="1" ht="16.5">
      <c r="A2" s="7" t="s">
        <v>4</v>
      </c>
      <c r="B2" s="2" t="s">
        <v>0</v>
      </c>
      <c r="C2" s="2" t="s">
        <v>2</v>
      </c>
      <c r="D2" s="11" t="s">
        <v>20</v>
      </c>
    </row>
    <row r="3" spans="1:9" s="6" customFormat="1" ht="16.5" customHeight="1">
      <c r="A3" s="8">
        <v>1</v>
      </c>
      <c r="B3" s="13" t="s">
        <v>25</v>
      </c>
      <c r="C3" s="12" t="s">
        <v>10</v>
      </c>
      <c r="D3" s="12" t="s">
        <v>7</v>
      </c>
    </row>
    <row r="4" spans="1:9">
      <c r="A4" s="16">
        <v>2</v>
      </c>
      <c r="B4" s="23" t="s">
        <v>24</v>
      </c>
      <c r="C4" s="23" t="s">
        <v>19</v>
      </c>
      <c r="D4" s="12" t="s">
        <v>7</v>
      </c>
    </row>
  </sheetData>
  <autoFilter ref="B2:C2"/>
  <mergeCells count="1">
    <mergeCell ref="A1:D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>
      <selection activeCell="E15" sqref="E15"/>
    </sheetView>
  </sheetViews>
  <sheetFormatPr defaultRowHeight="13.5"/>
  <cols>
    <col min="1" max="1" width="9" style="9"/>
    <col min="2" max="2" width="14.75" style="24" customWidth="1"/>
    <col min="3" max="3" width="19.875" style="1" customWidth="1"/>
    <col min="4" max="4" width="11.125" style="1" customWidth="1"/>
    <col min="5" max="5" width="10.375" style="1" customWidth="1"/>
    <col min="6" max="6" width="8.875" style="1" customWidth="1"/>
    <col min="7" max="7" width="6.625" style="9" customWidth="1"/>
    <col min="8" max="8" width="5.875" style="21" customWidth="1"/>
    <col min="9" max="9" width="7.375" style="21" customWidth="1"/>
    <col min="10" max="10" width="9" style="9"/>
  </cols>
  <sheetData>
    <row r="1" spans="1:10" s="5" customFormat="1" ht="31.9" customHeight="1">
      <c r="A1" s="26" t="s">
        <v>39</v>
      </c>
      <c r="B1" s="26"/>
      <c r="C1" s="26"/>
      <c r="D1" s="26"/>
      <c r="E1" s="26"/>
      <c r="F1" s="26"/>
      <c r="G1" s="26"/>
      <c r="H1" s="26"/>
      <c r="I1" s="26"/>
      <c r="J1" s="25"/>
    </row>
    <row r="2" spans="1:10" s="4" customFormat="1" ht="66">
      <c r="A2" s="7" t="s">
        <v>4</v>
      </c>
      <c r="B2" s="2" t="s">
        <v>0</v>
      </c>
      <c r="C2" s="2" t="s">
        <v>1</v>
      </c>
      <c r="D2" s="2" t="s">
        <v>2</v>
      </c>
      <c r="E2" s="3" t="s">
        <v>6</v>
      </c>
      <c r="F2" s="10" t="s">
        <v>8</v>
      </c>
      <c r="G2" s="11" t="s">
        <v>3</v>
      </c>
      <c r="H2" s="17" t="s">
        <v>9</v>
      </c>
      <c r="I2" s="18" t="s">
        <v>5</v>
      </c>
      <c r="J2" s="7" t="s">
        <v>26</v>
      </c>
    </row>
    <row r="3" spans="1:10" s="6" customFormat="1" ht="16.5" customHeight="1">
      <c r="A3" s="8">
        <v>1</v>
      </c>
      <c r="B3" s="13" t="s">
        <v>21</v>
      </c>
      <c r="C3" s="15" t="s">
        <v>32</v>
      </c>
      <c r="D3" s="12" t="s">
        <v>17</v>
      </c>
      <c r="E3" s="12">
        <v>67</v>
      </c>
      <c r="F3" s="13">
        <f>E3*50%</f>
        <v>33.5</v>
      </c>
      <c r="G3" s="8">
        <v>84.8</v>
      </c>
      <c r="H3" s="19">
        <f>G3*50%</f>
        <v>42.4</v>
      </c>
      <c r="I3" s="20">
        <f t="shared" ref="I3:I10" si="0">F3+H3</f>
        <v>75.900000000000006</v>
      </c>
      <c r="J3" s="8" t="s">
        <v>27</v>
      </c>
    </row>
    <row r="4" spans="1:10" s="6" customFormat="1" ht="16.5" customHeight="1">
      <c r="A4" s="8">
        <v>2</v>
      </c>
      <c r="B4" s="13" t="s">
        <v>21</v>
      </c>
      <c r="C4" s="15" t="s">
        <v>33</v>
      </c>
      <c r="D4" s="12" t="s">
        <v>11</v>
      </c>
      <c r="E4" s="12">
        <v>68</v>
      </c>
      <c r="F4" s="13">
        <f>E4*50%</f>
        <v>34</v>
      </c>
      <c r="G4" s="8">
        <v>69.5</v>
      </c>
      <c r="H4" s="19">
        <f>G4*50%</f>
        <v>34.75</v>
      </c>
      <c r="I4" s="20">
        <f t="shared" si="0"/>
        <v>68.75</v>
      </c>
      <c r="J4" s="8"/>
    </row>
    <row r="5" spans="1:10" s="6" customFormat="1" ht="16.5">
      <c r="A5" s="8">
        <v>3</v>
      </c>
      <c r="B5" s="13" t="s">
        <v>22</v>
      </c>
      <c r="C5" s="15" t="s">
        <v>34</v>
      </c>
      <c r="D5" s="12" t="s">
        <v>12</v>
      </c>
      <c r="E5" s="12">
        <v>64</v>
      </c>
      <c r="F5" s="13">
        <f>E5*50%</f>
        <v>32</v>
      </c>
      <c r="G5" s="8">
        <v>0</v>
      </c>
      <c r="H5" s="19">
        <v>0</v>
      </c>
      <c r="I5" s="20">
        <f t="shared" si="0"/>
        <v>32</v>
      </c>
      <c r="J5" s="8" t="s">
        <v>29</v>
      </c>
    </row>
    <row r="6" spans="1:10" ht="16.5">
      <c r="A6" s="8">
        <v>4</v>
      </c>
      <c r="B6" s="13" t="s">
        <v>21</v>
      </c>
      <c r="C6" s="15" t="s">
        <v>35</v>
      </c>
      <c r="D6" s="12" t="s">
        <v>13</v>
      </c>
      <c r="E6" s="14">
        <v>66</v>
      </c>
      <c r="F6" s="13">
        <f t="shared" ref="F6:F10" si="1">E6*50%</f>
        <v>33</v>
      </c>
      <c r="G6" s="16">
        <v>74.8</v>
      </c>
      <c r="H6" s="19">
        <f>G6*50%</f>
        <v>37.4</v>
      </c>
      <c r="I6" s="20">
        <f t="shared" si="0"/>
        <v>70.400000000000006</v>
      </c>
      <c r="J6" s="16"/>
    </row>
    <row r="7" spans="1:10" ht="16.5">
      <c r="A7" s="8">
        <v>5</v>
      </c>
      <c r="B7" s="23" t="s">
        <v>23</v>
      </c>
      <c r="C7" s="15" t="s">
        <v>31</v>
      </c>
      <c r="D7" s="12" t="s">
        <v>14</v>
      </c>
      <c r="E7" s="12">
        <v>65</v>
      </c>
      <c r="F7" s="13">
        <f t="shared" si="1"/>
        <v>32.5</v>
      </c>
      <c r="G7" s="16">
        <v>77.8</v>
      </c>
      <c r="H7" s="19">
        <f>G7*50%</f>
        <v>38.9</v>
      </c>
      <c r="I7" s="20">
        <f t="shared" si="0"/>
        <v>71.400000000000006</v>
      </c>
      <c r="J7" s="16"/>
    </row>
    <row r="8" spans="1:10" ht="16.5">
      <c r="A8" s="8">
        <v>6</v>
      </c>
      <c r="B8" s="23" t="s">
        <v>23</v>
      </c>
      <c r="C8" s="15" t="s">
        <v>36</v>
      </c>
      <c r="D8" s="12" t="s">
        <v>15</v>
      </c>
      <c r="E8" s="14">
        <v>73</v>
      </c>
      <c r="F8" s="13">
        <f t="shared" si="1"/>
        <v>36.5</v>
      </c>
      <c r="G8" s="8">
        <v>0</v>
      </c>
      <c r="H8" s="19">
        <v>0</v>
      </c>
      <c r="I8" s="20">
        <f t="shared" si="0"/>
        <v>36.5</v>
      </c>
      <c r="J8" s="16" t="s">
        <v>30</v>
      </c>
    </row>
    <row r="9" spans="1:10" ht="16.5">
      <c r="A9" s="8">
        <v>7</v>
      </c>
      <c r="B9" s="23" t="s">
        <v>23</v>
      </c>
      <c r="C9" s="15" t="s">
        <v>37</v>
      </c>
      <c r="D9" s="12" t="s">
        <v>18</v>
      </c>
      <c r="E9" s="14">
        <v>73</v>
      </c>
      <c r="F9" s="13">
        <f t="shared" si="1"/>
        <v>36.5</v>
      </c>
      <c r="G9" s="16">
        <v>84</v>
      </c>
      <c r="H9" s="19">
        <f>G9*50%</f>
        <v>42</v>
      </c>
      <c r="I9" s="20">
        <f t="shared" si="0"/>
        <v>78.5</v>
      </c>
      <c r="J9" s="16" t="s">
        <v>28</v>
      </c>
    </row>
    <row r="10" spans="1:10" ht="16.5">
      <c r="A10" s="8">
        <v>8</v>
      </c>
      <c r="B10" s="23" t="s">
        <v>23</v>
      </c>
      <c r="C10" s="15" t="s">
        <v>38</v>
      </c>
      <c r="D10" s="12" t="s">
        <v>16</v>
      </c>
      <c r="E10" s="14">
        <v>60</v>
      </c>
      <c r="F10" s="13">
        <f t="shared" si="1"/>
        <v>30</v>
      </c>
      <c r="G10" s="16">
        <v>62.5</v>
      </c>
      <c r="H10" s="19">
        <f>G10*50%</f>
        <v>31.25</v>
      </c>
      <c r="I10" s="20">
        <f t="shared" si="0"/>
        <v>61.25</v>
      </c>
      <c r="J10" s="16"/>
    </row>
  </sheetData>
  <autoFilter ref="B2:I2">
    <sortState ref="B3:K30">
      <sortCondition descending="1" ref="I2"/>
    </sortState>
  </autoFilter>
  <mergeCells count="1">
    <mergeCell ref="A1:I1"/>
  </mergeCells>
  <phoneticPr fontId="1" type="noConversion"/>
  <conditionalFormatting sqref="C3:C5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录取名单 (挂网) </vt:lpstr>
      <vt:lpstr>江西省工人疗养院人员公开招聘考试总成绩表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cp:lastPrinted>2022-01-20T15:43:30Z</cp:lastPrinted>
  <dcterms:created xsi:type="dcterms:W3CDTF">2021-12-15T10:01:39Z</dcterms:created>
  <dcterms:modified xsi:type="dcterms:W3CDTF">2022-08-26T09:13:51Z</dcterms:modified>
</cp:coreProperties>
</file>