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面试名单 (挂网) " sheetId="6" r:id="rId1"/>
  </sheets>
  <definedNames>
    <definedName name="_xlnm._FilterDatabase" localSheetId="0" hidden="1">'面试名单 (挂网) '!$B$2:$J$2</definedName>
  </definedNames>
  <calcPr calcId="144525" calcMode="manual"/>
</workbook>
</file>

<file path=xl/sharedStrings.xml><?xml version="1.0" encoding="utf-8"?>
<sst xmlns="http://schemas.openxmlformats.org/spreadsheetml/2006/main" count="90" uniqueCount="73">
  <si>
    <t>昌东镇村级监察联络员公开招聘人员考试成绩表</t>
  </si>
  <si>
    <t>序号</t>
  </si>
  <si>
    <t>抽考号</t>
  </si>
  <si>
    <t>岗位名称</t>
  </si>
  <si>
    <t>笔试准考证号</t>
  </si>
  <si>
    <t>姓名</t>
  </si>
  <si>
    <t>笔试成绩</t>
  </si>
  <si>
    <t>笔试成绩（占比60%）</t>
  </si>
  <si>
    <t>面试成绩</t>
  </si>
  <si>
    <t>面试成绩（占比40%）</t>
  </si>
  <si>
    <t>综合成绩</t>
  </si>
  <si>
    <t>政审/体检</t>
  </si>
  <si>
    <t>村级监察联络员人员</t>
  </si>
  <si>
    <t>JXDTRL-CDZJCLLY-016</t>
  </si>
  <si>
    <t>刘兵勇</t>
  </si>
  <si>
    <t>体检/政审</t>
  </si>
  <si>
    <t>JXDTRL-CDZJCLLY-045</t>
  </si>
  <si>
    <t>徐龙龙</t>
  </si>
  <si>
    <t>JXDTRL-CDZJCLLY-017</t>
  </si>
  <si>
    <t>刘敏</t>
  </si>
  <si>
    <t>JXDTRL-CDZJCLLY-012</t>
  </si>
  <si>
    <t>贾靖靖</t>
  </si>
  <si>
    <t>JXDTRL-CDZJCLLY-006</t>
  </si>
  <si>
    <t>胡军文</t>
  </si>
  <si>
    <t>JXDTRL-CDZJCLLY-034</t>
  </si>
  <si>
    <t>万素云</t>
  </si>
  <si>
    <t>JXDTRL-CDZJCLLY-035</t>
  </si>
  <si>
    <t>汪艳</t>
  </si>
  <si>
    <t>JXDTRL-CDZJCLLY-038</t>
  </si>
  <si>
    <t>魏栋</t>
  </si>
  <si>
    <t>JXDTRL-CDZJCLLY-010</t>
  </si>
  <si>
    <t>黄观兰</t>
  </si>
  <si>
    <t xml:space="preserve"> </t>
  </si>
  <si>
    <t>JXDTRL-CDZJCLLY-014</t>
  </si>
  <si>
    <t>李姝莹</t>
  </si>
  <si>
    <t>JXDTRL-CDZJCLLY-021</t>
  </si>
  <si>
    <t>罗来武</t>
  </si>
  <si>
    <t>JXDTRL-CDZJCLLY-019</t>
  </si>
  <si>
    <t>刘苏红</t>
  </si>
  <si>
    <t>JXDTRL-CDZJCLLY-003</t>
  </si>
  <si>
    <t>程志远</t>
  </si>
  <si>
    <t>JXDTRL-CDZJCLLY-041</t>
  </si>
  <si>
    <t>夏侯命远</t>
  </si>
  <si>
    <t>JXDTRL-CDZJCLLY-048</t>
  </si>
  <si>
    <t>喻春尤</t>
  </si>
  <si>
    <t>JXDTRL-CDZJCLLY-026</t>
  </si>
  <si>
    <t>邱国军</t>
  </si>
  <si>
    <t>JXDTRL-CDZJCLLY-020</t>
  </si>
  <si>
    <t>罗花</t>
  </si>
  <si>
    <t>JXDTRL-CDZJCLLY-022</t>
  </si>
  <si>
    <t>罗兰</t>
  </si>
  <si>
    <t>JXDTRL-CDZJCLLY-050</t>
  </si>
  <si>
    <t>张昆</t>
  </si>
  <si>
    <t>JXDTRL-CDZJCLLY-061</t>
  </si>
  <si>
    <t>熊俊</t>
  </si>
  <si>
    <t>JXDTRL-CDZJCLLY-039</t>
  </si>
  <si>
    <t>吴锦超</t>
  </si>
  <si>
    <t>JXDTRL-CDZJCLLY-001</t>
  </si>
  <si>
    <t>敖翔</t>
  </si>
  <si>
    <t>JXDTRL-CDZJCLLY-036</t>
  </si>
  <si>
    <t>王海艳</t>
  </si>
  <si>
    <t>弃考</t>
  </si>
  <si>
    <t>JXDTRL-CDZJCLLY-058</t>
  </si>
  <si>
    <t>周文</t>
  </si>
  <si>
    <t>JXDTRL-CDZJCLLY-029</t>
  </si>
  <si>
    <t>舒海鹏</t>
  </si>
  <si>
    <t>JXDTRL-CDZJCLLY-018</t>
  </si>
  <si>
    <t>刘少伟</t>
  </si>
  <si>
    <t>JXDTRL-CDZJCLLY-005</t>
  </si>
  <si>
    <t>邓婷</t>
  </si>
  <si>
    <t>中途弃考</t>
  </si>
  <si>
    <t>JXDTRL-CDZJCLLY-059</t>
  </si>
  <si>
    <t>朱潇潇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</si>
</sst>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等线"/>
      <charset val="134"/>
      <scheme val="minor"/>
    </font>
    <font>
      <sz val="14"/>
      <color theme="1"/>
      <name val="微软雅黑"/>
      <charset val="134"/>
    </font>
    <font>
      <sz val="10"/>
      <color theme="1"/>
      <name val="微软雅黑"/>
      <charset val="134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4"/>
      <color theme="1"/>
      <name val="微软雅黑"/>
      <charset val="134"/>
    </font>
    <font>
      <b/>
      <sz val="10"/>
      <color theme="1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name val="微软雅黑"/>
      <charset val="134"/>
    </font>
    <font>
      <sz val="11"/>
      <name val="微软雅黑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9" borderId="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5" borderId="8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26" fillId="22" borderId="7" applyNumberFormat="0" applyAlignment="0" applyProtection="0">
      <alignment vertical="center"/>
    </xf>
    <xf numFmtId="0" fontId="27" fillId="23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9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left" vertical="center"/>
    </xf>
    <xf numFmtId="176" fontId="10" fillId="0" borderId="3" xfId="0" applyNumberFormat="1" applyFont="1" applyFill="1" applyBorder="1" applyAlignment="1">
      <alignment horizontal="left" vertical="center"/>
    </xf>
    <xf numFmtId="176" fontId="7" fillId="0" borderId="3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workbookViewId="0">
      <selection activeCell="E37" sqref="E37"/>
    </sheetView>
  </sheetViews>
  <sheetFormatPr defaultColWidth="9" defaultRowHeight="13.5"/>
  <cols>
    <col min="1" max="1" width="9" style="6"/>
    <col min="2" max="2" width="9" style="7"/>
    <col min="3" max="3" width="14.75" style="7" customWidth="1"/>
    <col min="4" max="4" width="25.25" style="7" customWidth="1"/>
    <col min="5" max="5" width="11.125" style="7" customWidth="1"/>
    <col min="6" max="6" width="10.375" style="7" customWidth="1"/>
    <col min="7" max="7" width="8.875" style="7" customWidth="1"/>
    <col min="8" max="8" width="6.625" style="6" customWidth="1"/>
    <col min="9" max="9" width="5.875" style="8" customWidth="1"/>
    <col min="10" max="10" width="7.375" style="9" customWidth="1"/>
    <col min="11" max="11" width="9" style="6"/>
  </cols>
  <sheetData>
    <row r="1" s="1" customFormat="1" ht="31.9" customHeight="1" spans="1:11">
      <c r="A1" s="10"/>
      <c r="B1" s="11" t="s">
        <v>0</v>
      </c>
      <c r="C1" s="12"/>
      <c r="D1" s="12"/>
      <c r="E1" s="12"/>
      <c r="F1" s="12"/>
      <c r="G1" s="12"/>
      <c r="H1" s="12"/>
      <c r="I1" s="12"/>
      <c r="J1" s="12"/>
      <c r="K1" s="12"/>
    </row>
    <row r="2" s="2" customFormat="1" ht="66" spans="1:11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6" t="s">
        <v>7</v>
      </c>
      <c r="H2" s="17" t="s">
        <v>8</v>
      </c>
      <c r="I2" s="29" t="s">
        <v>9</v>
      </c>
      <c r="J2" s="30" t="s">
        <v>10</v>
      </c>
      <c r="K2" s="17" t="s">
        <v>11</v>
      </c>
    </row>
    <row r="3" s="3" customFormat="1" ht="25" customHeight="1" spans="1:11">
      <c r="A3" s="18">
        <v>1</v>
      </c>
      <c r="B3" s="19">
        <v>7</v>
      </c>
      <c r="C3" s="20" t="s">
        <v>12</v>
      </c>
      <c r="D3" s="21" t="s">
        <v>13</v>
      </c>
      <c r="E3" s="22" t="s">
        <v>14</v>
      </c>
      <c r="F3" s="22">
        <v>77</v>
      </c>
      <c r="G3" s="19">
        <f t="shared" ref="G3:G30" si="0">F3*60%</f>
        <v>46.2</v>
      </c>
      <c r="H3" s="18">
        <v>88.46</v>
      </c>
      <c r="I3" s="18">
        <f t="shared" ref="I3:I30" si="1">H3*40%</f>
        <v>35.384</v>
      </c>
      <c r="J3" s="31">
        <f t="shared" ref="J3:J30" si="2">G3+I3</f>
        <v>81.584</v>
      </c>
      <c r="K3" s="22" t="s">
        <v>15</v>
      </c>
    </row>
    <row r="4" s="3" customFormat="1" ht="25" customHeight="1" spans="1:11">
      <c r="A4" s="18">
        <v>2</v>
      </c>
      <c r="B4" s="19">
        <v>23</v>
      </c>
      <c r="C4" s="23"/>
      <c r="D4" s="21" t="s">
        <v>16</v>
      </c>
      <c r="E4" s="22" t="s">
        <v>17</v>
      </c>
      <c r="F4" s="22">
        <v>76.5</v>
      </c>
      <c r="G4" s="19">
        <f t="shared" si="0"/>
        <v>45.9</v>
      </c>
      <c r="H4" s="18">
        <v>88.54</v>
      </c>
      <c r="I4" s="18">
        <f t="shared" si="1"/>
        <v>35.416</v>
      </c>
      <c r="J4" s="31">
        <f t="shared" si="2"/>
        <v>81.316</v>
      </c>
      <c r="K4" s="22" t="s">
        <v>15</v>
      </c>
    </row>
    <row r="5" s="3" customFormat="1" ht="25" customHeight="1" spans="1:11">
      <c r="A5" s="18">
        <v>3</v>
      </c>
      <c r="B5" s="19">
        <v>28</v>
      </c>
      <c r="C5" s="23"/>
      <c r="D5" s="21" t="s">
        <v>18</v>
      </c>
      <c r="E5" s="22" t="s">
        <v>19</v>
      </c>
      <c r="F5" s="22">
        <v>72.5</v>
      </c>
      <c r="G5" s="19">
        <f t="shared" si="0"/>
        <v>43.5</v>
      </c>
      <c r="H5" s="18">
        <v>86.94</v>
      </c>
      <c r="I5" s="18">
        <f t="shared" si="1"/>
        <v>34.776</v>
      </c>
      <c r="J5" s="31">
        <f t="shared" si="2"/>
        <v>78.276</v>
      </c>
      <c r="K5" s="22" t="s">
        <v>15</v>
      </c>
    </row>
    <row r="6" s="3" customFormat="1" ht="25" customHeight="1" spans="1:11">
      <c r="A6" s="18">
        <v>4</v>
      </c>
      <c r="B6" s="19">
        <v>6</v>
      </c>
      <c r="C6" s="23"/>
      <c r="D6" s="21" t="s">
        <v>20</v>
      </c>
      <c r="E6" s="22" t="s">
        <v>21</v>
      </c>
      <c r="F6" s="22">
        <v>69.5</v>
      </c>
      <c r="G6" s="19">
        <f t="shared" si="0"/>
        <v>41.7</v>
      </c>
      <c r="H6" s="18">
        <v>85.8</v>
      </c>
      <c r="I6" s="18">
        <f t="shared" si="1"/>
        <v>34.32</v>
      </c>
      <c r="J6" s="31">
        <f t="shared" si="2"/>
        <v>76.02</v>
      </c>
      <c r="K6" s="22" t="s">
        <v>15</v>
      </c>
    </row>
    <row r="7" s="3" customFormat="1" ht="25" customHeight="1" spans="1:11">
      <c r="A7" s="18">
        <v>5</v>
      </c>
      <c r="B7" s="19">
        <v>22</v>
      </c>
      <c r="C7" s="23"/>
      <c r="D7" s="21" t="s">
        <v>22</v>
      </c>
      <c r="E7" s="22" t="s">
        <v>23</v>
      </c>
      <c r="F7" s="22">
        <v>66.5</v>
      </c>
      <c r="G7" s="19">
        <f t="shared" si="0"/>
        <v>39.9</v>
      </c>
      <c r="H7" s="18">
        <v>84.96</v>
      </c>
      <c r="I7" s="18">
        <f t="shared" si="1"/>
        <v>33.984</v>
      </c>
      <c r="J7" s="31">
        <f t="shared" si="2"/>
        <v>73.884</v>
      </c>
      <c r="K7" s="22" t="s">
        <v>15</v>
      </c>
    </row>
    <row r="8" s="3" customFormat="1" ht="25" customHeight="1" spans="1:11">
      <c r="A8" s="18">
        <v>6</v>
      </c>
      <c r="B8" s="19">
        <v>2</v>
      </c>
      <c r="C8" s="23"/>
      <c r="D8" s="21" t="s">
        <v>24</v>
      </c>
      <c r="E8" s="22" t="s">
        <v>25</v>
      </c>
      <c r="F8" s="22">
        <v>63.5</v>
      </c>
      <c r="G8" s="19">
        <f t="shared" si="0"/>
        <v>38.1</v>
      </c>
      <c r="H8" s="18">
        <v>88</v>
      </c>
      <c r="I8" s="18">
        <f t="shared" si="1"/>
        <v>35.2</v>
      </c>
      <c r="J8" s="31">
        <f t="shared" si="2"/>
        <v>73.3</v>
      </c>
      <c r="K8" s="22" t="s">
        <v>15</v>
      </c>
    </row>
    <row r="9" s="3" customFormat="1" ht="25" customHeight="1" spans="1:11">
      <c r="A9" s="18">
        <v>7</v>
      </c>
      <c r="B9" s="19">
        <v>24</v>
      </c>
      <c r="C9" s="23"/>
      <c r="D9" s="21" t="s">
        <v>26</v>
      </c>
      <c r="E9" s="22" t="s">
        <v>27</v>
      </c>
      <c r="F9" s="22">
        <v>61</v>
      </c>
      <c r="G9" s="19">
        <f t="shared" si="0"/>
        <v>36.6</v>
      </c>
      <c r="H9" s="18">
        <v>88.14</v>
      </c>
      <c r="I9" s="18">
        <f t="shared" si="1"/>
        <v>35.256</v>
      </c>
      <c r="J9" s="31">
        <f t="shared" si="2"/>
        <v>71.856</v>
      </c>
      <c r="K9" s="22" t="s">
        <v>15</v>
      </c>
    </row>
    <row r="10" s="3" customFormat="1" ht="25" customHeight="1" spans="1:11">
      <c r="A10" s="18">
        <v>8</v>
      </c>
      <c r="B10" s="19">
        <v>12</v>
      </c>
      <c r="C10" s="23"/>
      <c r="D10" s="21" t="s">
        <v>28</v>
      </c>
      <c r="E10" s="22" t="s">
        <v>29</v>
      </c>
      <c r="F10" s="22">
        <v>58.5</v>
      </c>
      <c r="G10" s="19">
        <f t="shared" si="0"/>
        <v>35.1</v>
      </c>
      <c r="H10" s="18">
        <v>89.1</v>
      </c>
      <c r="I10" s="18">
        <f t="shared" si="1"/>
        <v>35.64</v>
      </c>
      <c r="J10" s="31">
        <f t="shared" si="2"/>
        <v>70.74</v>
      </c>
      <c r="K10" s="22" t="s">
        <v>15</v>
      </c>
    </row>
    <row r="11" s="3" customFormat="1" ht="25" customHeight="1" spans="1:15">
      <c r="A11" s="18">
        <v>9</v>
      </c>
      <c r="B11" s="19">
        <v>19</v>
      </c>
      <c r="C11" s="23"/>
      <c r="D11" s="21" t="s">
        <v>30</v>
      </c>
      <c r="E11" s="22" t="s">
        <v>31</v>
      </c>
      <c r="F11" s="22">
        <v>60.5</v>
      </c>
      <c r="G11" s="19">
        <f t="shared" si="0"/>
        <v>36.3</v>
      </c>
      <c r="H11" s="18">
        <v>85.84</v>
      </c>
      <c r="I11" s="18">
        <f t="shared" si="1"/>
        <v>34.336</v>
      </c>
      <c r="J11" s="31">
        <f t="shared" si="2"/>
        <v>70.636</v>
      </c>
      <c r="K11" s="22" t="s">
        <v>15</v>
      </c>
      <c r="O11" s="3" t="s">
        <v>32</v>
      </c>
    </row>
    <row r="12" s="3" customFormat="1" ht="25" customHeight="1" spans="1:11">
      <c r="A12" s="18">
        <v>10</v>
      </c>
      <c r="B12" s="19">
        <v>25</v>
      </c>
      <c r="C12" s="23"/>
      <c r="D12" s="21" t="s">
        <v>33</v>
      </c>
      <c r="E12" s="22" t="s">
        <v>34</v>
      </c>
      <c r="F12" s="22">
        <v>57.5</v>
      </c>
      <c r="G12" s="19">
        <f t="shared" si="0"/>
        <v>34.5</v>
      </c>
      <c r="H12" s="18">
        <v>88.84</v>
      </c>
      <c r="I12" s="18">
        <f t="shared" si="1"/>
        <v>35.536</v>
      </c>
      <c r="J12" s="31">
        <f t="shared" si="2"/>
        <v>70.036</v>
      </c>
      <c r="K12" s="22" t="s">
        <v>15</v>
      </c>
    </row>
    <row r="13" s="3" customFormat="1" ht="25" customHeight="1" spans="1:11">
      <c r="A13" s="18">
        <v>11</v>
      </c>
      <c r="B13" s="19">
        <v>1</v>
      </c>
      <c r="C13" s="23"/>
      <c r="D13" s="21" t="s">
        <v>35</v>
      </c>
      <c r="E13" s="22" t="s">
        <v>36</v>
      </c>
      <c r="F13" s="22">
        <v>61.5</v>
      </c>
      <c r="G13" s="19">
        <f t="shared" si="0"/>
        <v>36.9</v>
      </c>
      <c r="H13" s="18">
        <v>82.72</v>
      </c>
      <c r="I13" s="18">
        <f t="shared" si="1"/>
        <v>33.088</v>
      </c>
      <c r="J13" s="31">
        <f t="shared" si="2"/>
        <v>69.988</v>
      </c>
      <c r="K13" s="22" t="s">
        <v>15</v>
      </c>
    </row>
    <row r="14" s="3" customFormat="1" ht="25" customHeight="1" spans="1:11">
      <c r="A14" s="18">
        <v>12</v>
      </c>
      <c r="B14" s="19">
        <v>27</v>
      </c>
      <c r="C14" s="23"/>
      <c r="D14" s="21" t="s">
        <v>37</v>
      </c>
      <c r="E14" s="22" t="s">
        <v>38</v>
      </c>
      <c r="F14" s="22">
        <v>59.5</v>
      </c>
      <c r="G14" s="19">
        <f t="shared" si="0"/>
        <v>35.7</v>
      </c>
      <c r="H14" s="18">
        <v>80.88</v>
      </c>
      <c r="I14" s="18">
        <f t="shared" si="1"/>
        <v>32.352</v>
      </c>
      <c r="J14" s="31">
        <f t="shared" si="2"/>
        <v>68.052</v>
      </c>
      <c r="K14" s="22" t="s">
        <v>15</v>
      </c>
    </row>
    <row r="15" s="3" customFormat="1" ht="25" customHeight="1" spans="1:11">
      <c r="A15" s="18">
        <v>13</v>
      </c>
      <c r="B15" s="19">
        <v>15</v>
      </c>
      <c r="C15" s="23"/>
      <c r="D15" s="21" t="s">
        <v>39</v>
      </c>
      <c r="E15" s="22" t="s">
        <v>40</v>
      </c>
      <c r="F15" s="22">
        <v>57</v>
      </c>
      <c r="G15" s="19">
        <f t="shared" si="0"/>
        <v>34.2</v>
      </c>
      <c r="H15" s="18">
        <v>84.46</v>
      </c>
      <c r="I15" s="18">
        <f t="shared" si="1"/>
        <v>33.784</v>
      </c>
      <c r="J15" s="31">
        <f t="shared" si="2"/>
        <v>67.984</v>
      </c>
      <c r="K15" s="22" t="s">
        <v>15</v>
      </c>
    </row>
    <row r="16" s="3" customFormat="1" ht="25" customHeight="1" spans="1:11">
      <c r="A16" s="18">
        <v>14</v>
      </c>
      <c r="B16" s="19">
        <v>21</v>
      </c>
      <c r="C16" s="23"/>
      <c r="D16" s="21" t="s">
        <v>41</v>
      </c>
      <c r="E16" s="22" t="s">
        <v>42</v>
      </c>
      <c r="F16" s="22">
        <v>55</v>
      </c>
      <c r="G16" s="19">
        <f t="shared" si="0"/>
        <v>33</v>
      </c>
      <c r="H16" s="18">
        <v>86.18</v>
      </c>
      <c r="I16" s="18">
        <f t="shared" si="1"/>
        <v>34.472</v>
      </c>
      <c r="J16" s="31">
        <f t="shared" si="2"/>
        <v>67.472</v>
      </c>
      <c r="K16" s="22" t="s">
        <v>15</v>
      </c>
    </row>
    <row r="17" s="3" customFormat="1" ht="25" customHeight="1" spans="1:11">
      <c r="A17" s="18">
        <v>15</v>
      </c>
      <c r="B17" s="19">
        <v>5</v>
      </c>
      <c r="C17" s="23"/>
      <c r="D17" s="21" t="s">
        <v>43</v>
      </c>
      <c r="E17" s="22" t="s">
        <v>44</v>
      </c>
      <c r="F17" s="22">
        <v>51.5</v>
      </c>
      <c r="G17" s="19">
        <f t="shared" si="0"/>
        <v>30.9</v>
      </c>
      <c r="H17" s="18">
        <v>85.8</v>
      </c>
      <c r="I17" s="18">
        <f t="shared" si="1"/>
        <v>34.32</v>
      </c>
      <c r="J17" s="32">
        <f t="shared" si="2"/>
        <v>65.22</v>
      </c>
      <c r="K17" s="22"/>
    </row>
    <row r="18" s="3" customFormat="1" ht="25" customHeight="1" spans="1:11">
      <c r="A18" s="18">
        <v>16</v>
      </c>
      <c r="B18" s="19">
        <v>3</v>
      </c>
      <c r="C18" s="23"/>
      <c r="D18" s="21" t="s">
        <v>45</v>
      </c>
      <c r="E18" s="22" t="s">
        <v>46</v>
      </c>
      <c r="F18" s="22">
        <v>53</v>
      </c>
      <c r="G18" s="19">
        <f t="shared" si="0"/>
        <v>31.8</v>
      </c>
      <c r="H18" s="18">
        <v>81.14</v>
      </c>
      <c r="I18" s="18">
        <f t="shared" si="1"/>
        <v>32.456</v>
      </c>
      <c r="J18" s="32">
        <f t="shared" si="2"/>
        <v>64.256</v>
      </c>
      <c r="K18" s="18"/>
    </row>
    <row r="19" s="3" customFormat="1" ht="25" customHeight="1" spans="1:11">
      <c r="A19" s="18">
        <v>17</v>
      </c>
      <c r="B19" s="19">
        <v>18</v>
      </c>
      <c r="C19" s="23"/>
      <c r="D19" s="21" t="s">
        <v>47</v>
      </c>
      <c r="E19" s="22" t="s">
        <v>48</v>
      </c>
      <c r="F19" s="22">
        <v>52</v>
      </c>
      <c r="G19" s="19">
        <f t="shared" si="0"/>
        <v>31.2</v>
      </c>
      <c r="H19" s="18">
        <v>81.16</v>
      </c>
      <c r="I19" s="18">
        <f t="shared" si="1"/>
        <v>32.464</v>
      </c>
      <c r="J19" s="32">
        <f t="shared" si="2"/>
        <v>63.664</v>
      </c>
      <c r="K19" s="18"/>
    </row>
    <row r="20" s="3" customFormat="1" ht="25" customHeight="1" spans="1:11">
      <c r="A20" s="18">
        <v>18</v>
      </c>
      <c r="B20" s="19">
        <v>4</v>
      </c>
      <c r="C20" s="23"/>
      <c r="D20" s="21" t="s">
        <v>49</v>
      </c>
      <c r="E20" s="22" t="s">
        <v>50</v>
      </c>
      <c r="F20" s="22">
        <v>51</v>
      </c>
      <c r="G20" s="19">
        <f t="shared" si="0"/>
        <v>30.6</v>
      </c>
      <c r="H20" s="18">
        <v>81.3</v>
      </c>
      <c r="I20" s="18">
        <f t="shared" si="1"/>
        <v>32.52</v>
      </c>
      <c r="J20" s="32">
        <f t="shared" si="2"/>
        <v>63.12</v>
      </c>
      <c r="K20" s="18"/>
    </row>
    <row r="21" s="3" customFormat="1" ht="25" customHeight="1" spans="1:11">
      <c r="A21" s="18">
        <v>19</v>
      </c>
      <c r="B21" s="19">
        <v>8</v>
      </c>
      <c r="C21" s="23"/>
      <c r="D21" s="21" t="s">
        <v>51</v>
      </c>
      <c r="E21" s="22" t="s">
        <v>52</v>
      </c>
      <c r="F21" s="22">
        <v>48</v>
      </c>
      <c r="G21" s="19">
        <f t="shared" si="0"/>
        <v>28.8</v>
      </c>
      <c r="H21" s="18">
        <v>84.88</v>
      </c>
      <c r="I21" s="18">
        <f t="shared" si="1"/>
        <v>33.952</v>
      </c>
      <c r="J21" s="32">
        <f t="shared" si="2"/>
        <v>62.752</v>
      </c>
      <c r="K21" s="18"/>
    </row>
    <row r="22" s="3" customFormat="1" ht="25" customHeight="1" spans="1:11">
      <c r="A22" s="18">
        <v>20</v>
      </c>
      <c r="B22" s="19">
        <v>20</v>
      </c>
      <c r="C22" s="23"/>
      <c r="D22" s="24" t="s">
        <v>53</v>
      </c>
      <c r="E22" s="25" t="s">
        <v>54</v>
      </c>
      <c r="F22" s="25">
        <v>44.5</v>
      </c>
      <c r="G22" s="19">
        <f t="shared" si="0"/>
        <v>26.7</v>
      </c>
      <c r="H22" s="26">
        <v>88.2</v>
      </c>
      <c r="I22" s="18">
        <f t="shared" si="1"/>
        <v>35.28</v>
      </c>
      <c r="J22" s="32">
        <f t="shared" si="2"/>
        <v>61.98</v>
      </c>
      <c r="K22" s="18"/>
    </row>
    <row r="23" s="3" customFormat="1" ht="25" customHeight="1" spans="1:11">
      <c r="A23" s="18">
        <v>21</v>
      </c>
      <c r="B23" s="19">
        <v>16</v>
      </c>
      <c r="C23" s="23"/>
      <c r="D23" s="21" t="s">
        <v>55</v>
      </c>
      <c r="E23" s="22" t="s">
        <v>56</v>
      </c>
      <c r="F23" s="22">
        <v>47.5</v>
      </c>
      <c r="G23" s="19">
        <f t="shared" si="0"/>
        <v>28.5</v>
      </c>
      <c r="H23" s="18">
        <v>83.56</v>
      </c>
      <c r="I23" s="18">
        <f t="shared" si="1"/>
        <v>33.424</v>
      </c>
      <c r="J23" s="32">
        <f t="shared" si="2"/>
        <v>61.924</v>
      </c>
      <c r="K23" s="18"/>
    </row>
    <row r="24" s="3" customFormat="1" ht="25" customHeight="1" spans="1:11">
      <c r="A24" s="18">
        <v>22</v>
      </c>
      <c r="B24" s="19">
        <v>11</v>
      </c>
      <c r="C24" s="23"/>
      <c r="D24" s="27" t="s">
        <v>57</v>
      </c>
      <c r="E24" s="22" t="s">
        <v>58</v>
      </c>
      <c r="F24" s="22">
        <v>44.5</v>
      </c>
      <c r="G24" s="19">
        <f t="shared" si="0"/>
        <v>26.7</v>
      </c>
      <c r="H24" s="24">
        <v>83.8</v>
      </c>
      <c r="I24" s="18">
        <f t="shared" si="1"/>
        <v>33.52</v>
      </c>
      <c r="J24" s="32">
        <f t="shared" si="2"/>
        <v>60.22</v>
      </c>
      <c r="K24" s="18"/>
    </row>
    <row r="25" s="3" customFormat="1" ht="25" customHeight="1" spans="1:11">
      <c r="A25" s="18">
        <v>23</v>
      </c>
      <c r="B25" s="19">
        <v>0</v>
      </c>
      <c r="C25" s="23"/>
      <c r="D25" s="21" t="s">
        <v>59</v>
      </c>
      <c r="E25" s="22" t="s">
        <v>60</v>
      </c>
      <c r="F25" s="22">
        <v>60.5</v>
      </c>
      <c r="G25" s="19">
        <f t="shared" si="0"/>
        <v>36.3</v>
      </c>
      <c r="H25" s="18">
        <v>0</v>
      </c>
      <c r="I25" s="18">
        <f t="shared" si="1"/>
        <v>0</v>
      </c>
      <c r="J25" s="32">
        <f t="shared" si="2"/>
        <v>36.3</v>
      </c>
      <c r="K25" s="26" t="s">
        <v>61</v>
      </c>
    </row>
    <row r="26" s="3" customFormat="1" ht="25" customHeight="1" spans="1:11">
      <c r="A26" s="18">
        <v>24</v>
      </c>
      <c r="B26" s="19">
        <v>0</v>
      </c>
      <c r="C26" s="23"/>
      <c r="D26" s="21" t="s">
        <v>62</v>
      </c>
      <c r="E26" s="22" t="s">
        <v>63</v>
      </c>
      <c r="F26" s="22">
        <v>54</v>
      </c>
      <c r="G26" s="19">
        <f t="shared" si="0"/>
        <v>32.4</v>
      </c>
      <c r="H26" s="18">
        <v>0</v>
      </c>
      <c r="I26" s="18">
        <f t="shared" si="1"/>
        <v>0</v>
      </c>
      <c r="J26" s="32">
        <f t="shared" si="2"/>
        <v>32.4</v>
      </c>
      <c r="K26" s="26" t="s">
        <v>61</v>
      </c>
    </row>
    <row r="27" s="3" customFormat="1" ht="25" customHeight="1" spans="1:11">
      <c r="A27" s="18">
        <v>25</v>
      </c>
      <c r="B27" s="19">
        <v>0</v>
      </c>
      <c r="C27" s="23"/>
      <c r="D27" s="21" t="s">
        <v>64</v>
      </c>
      <c r="E27" s="22" t="s">
        <v>65</v>
      </c>
      <c r="F27" s="22">
        <v>53.5</v>
      </c>
      <c r="G27" s="19">
        <f t="shared" si="0"/>
        <v>32.1</v>
      </c>
      <c r="H27" s="18">
        <v>0</v>
      </c>
      <c r="I27" s="18">
        <f t="shared" si="1"/>
        <v>0</v>
      </c>
      <c r="J27" s="32">
        <f t="shared" si="2"/>
        <v>32.1</v>
      </c>
      <c r="K27" s="26" t="s">
        <v>61</v>
      </c>
    </row>
    <row r="28" s="3" customFormat="1" ht="25" customHeight="1" spans="1:11">
      <c r="A28" s="18">
        <v>26</v>
      </c>
      <c r="B28" s="19">
        <v>0</v>
      </c>
      <c r="C28" s="23"/>
      <c r="D28" s="21" t="s">
        <v>66</v>
      </c>
      <c r="E28" s="22" t="s">
        <v>67</v>
      </c>
      <c r="F28" s="22">
        <v>53</v>
      </c>
      <c r="G28" s="19">
        <f t="shared" si="0"/>
        <v>31.8</v>
      </c>
      <c r="H28" s="18">
        <v>0</v>
      </c>
      <c r="I28" s="18">
        <f t="shared" si="1"/>
        <v>0</v>
      </c>
      <c r="J28" s="32">
        <f t="shared" si="2"/>
        <v>31.8</v>
      </c>
      <c r="K28" s="26" t="s">
        <v>61</v>
      </c>
    </row>
    <row r="29" s="4" customFormat="1" ht="25" customHeight="1" spans="1:11">
      <c r="A29" s="18">
        <v>27</v>
      </c>
      <c r="B29" s="19">
        <v>17</v>
      </c>
      <c r="C29" s="23"/>
      <c r="D29" s="21" t="s">
        <v>68</v>
      </c>
      <c r="E29" s="22" t="s">
        <v>69</v>
      </c>
      <c r="F29" s="22">
        <v>49</v>
      </c>
      <c r="G29" s="19">
        <f t="shared" si="0"/>
        <v>29.4</v>
      </c>
      <c r="H29" s="18">
        <v>0</v>
      </c>
      <c r="I29" s="18">
        <f t="shared" si="1"/>
        <v>0</v>
      </c>
      <c r="J29" s="32">
        <f t="shared" si="2"/>
        <v>29.4</v>
      </c>
      <c r="K29" s="26" t="s">
        <v>70</v>
      </c>
    </row>
    <row r="30" s="5" customFormat="1" ht="25" customHeight="1" spans="1:11">
      <c r="A30" s="18">
        <v>28</v>
      </c>
      <c r="B30" s="19">
        <v>0</v>
      </c>
      <c r="C30" s="28"/>
      <c r="D30" s="21" t="s">
        <v>71</v>
      </c>
      <c r="E30" s="22" t="s">
        <v>72</v>
      </c>
      <c r="F30" s="22">
        <v>46</v>
      </c>
      <c r="G30" s="19">
        <f t="shared" si="0"/>
        <v>27.6</v>
      </c>
      <c r="H30" s="18">
        <v>0</v>
      </c>
      <c r="I30" s="18">
        <f t="shared" si="1"/>
        <v>0</v>
      </c>
      <c r="J30" s="32">
        <f t="shared" si="2"/>
        <v>27.6</v>
      </c>
      <c r="K30" s="26" t="s">
        <v>61</v>
      </c>
    </row>
  </sheetData>
  <mergeCells count="2">
    <mergeCell ref="B1:K1"/>
    <mergeCell ref="C3:C3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 (挂网)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角色转变</cp:lastModifiedBy>
  <dcterms:created xsi:type="dcterms:W3CDTF">2021-12-15T10:01:00Z</dcterms:created>
  <cp:lastPrinted>2022-01-20T15:43:00Z</cp:lastPrinted>
  <dcterms:modified xsi:type="dcterms:W3CDTF">2022-01-26T06:36:54Z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AD2C51A44B2A46739E4D69688503928C</vt:lpwstr>
  </property>
  <property fmtid="{D5CDD505-2E9C-101B-9397-08002B2CF9AE}" pid="3" name="KSOProductBuildVer">
    <vt:lpwstr>2052-11.1.0.11294</vt:lpwstr>
  </property>
</Properties>
</file>